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4" i="1" l="1"/>
  <c r="J9" i="1" s="1"/>
  <c r="I4" i="1"/>
  <c r="H4" i="1"/>
  <c r="H9" i="1" s="1"/>
  <c r="G4" i="1"/>
  <c r="E9" i="1"/>
  <c r="G17" i="1"/>
  <c r="J17" i="1"/>
  <c r="I17" i="1"/>
  <c r="H17" i="1"/>
  <c r="E17" i="1"/>
  <c r="G9" i="1"/>
  <c r="I9" i="1"/>
  <c r="E18" i="1" l="1"/>
  <c r="G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<sst xmlns="http://schemas.openxmlformats.org/spreadsheetml/2006/main" count="39" uniqueCount="36">
  <si>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</si>
  <si>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</si>
  <si>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</si>
  <si>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</si>
  <si>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</si>
  <si>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</si>
  <si>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</si>
  <si>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</si>
  <si>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</si>
  <si>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</si>
  <si>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</si>
  <si>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</si>
  <si>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</si>
  <si>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</si>
  <si>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</si>
  <si>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</si>
  <si>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</si>
  <si>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</si>
  <si>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</si>
  <si>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</si>
  <si>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</si>
  <si>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</si>
  <si>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</si>
  <si>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</si>
  <si>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</si>
  <si>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Сок фруктовый т/п</t>
  </si>
  <si>
    <t>Блинчики с фруктовой начинкой, маслом</t>
  </si>
  <si>
    <t>2/64/8</t>
  </si>
  <si>
    <t>Коктейль молочный</t>
  </si>
  <si>
    <t>Молочка</t>
  </si>
  <si>
    <t>Борщ из свежей капусты со сметаной</t>
  </si>
  <si>
    <t>200/6</t>
  </si>
  <si>
    <t>Печень по-строгановски</t>
  </si>
  <si>
    <t>50/50</t>
  </si>
  <si>
    <t>Рис отварной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</si>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</sst>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2" fontId="7" fillId="2" borderId="2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4"/>
      <c r="I1" t="s">
        <v>1</v>
      </c>
      <c r="J1" s="13">
        <v>45002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43" t="s">
        <v>26</v>
      </c>
      <c r="E4" s="44">
        <v>25.84</v>
      </c>
      <c r="F4" s="45" t="s">
        <v>27</v>
      </c>
      <c r="G4" s="30">
        <f>260*1.36</f>
        <v>353.6</v>
      </c>
      <c r="H4" s="30">
        <f>5.5*1.36</f>
        <v>7.48</v>
      </c>
      <c r="I4" s="30">
        <f>11*1.36</f>
        <v>14.96</v>
      </c>
      <c r="J4" s="31">
        <f>34*1.36</f>
        <v>46.24</v>
      </c>
    </row>
    <row r="5" spans="1:10" ht="15" thickBot="1" x14ac:dyDescent="0.35">
      <c r="A5" s="6"/>
      <c r="B5" s="1" t="s">
        <v>29</v>
      </c>
      <c r="C5" s="2"/>
      <c r="D5" s="20" t="s">
        <v>28</v>
      </c>
      <c r="E5" s="39">
        <v>35</v>
      </c>
      <c r="F5" s="14" t="s">
        <v>22</v>
      </c>
      <c r="G5" s="30">
        <v>193.2</v>
      </c>
      <c r="H5" s="30">
        <v>5.8</v>
      </c>
      <c r="I5" s="30">
        <v>8.6</v>
      </c>
      <c r="J5" s="31">
        <v>250</v>
      </c>
    </row>
    <row r="6" spans="1:10" x14ac:dyDescent="0.3">
      <c r="A6" s="6"/>
      <c r="B6" s="1"/>
      <c r="C6" s="2"/>
      <c r="D6" s="20"/>
      <c r="E6" s="39"/>
      <c r="F6" s="14"/>
      <c r="G6" s="30"/>
      <c r="H6" s="30"/>
      <c r="I6" s="30"/>
      <c r="J6" s="31"/>
    </row>
    <row r="7" spans="1:10" x14ac:dyDescent="0.3">
      <c r="A7" s="6"/>
      <c r="B7" s="1"/>
      <c r="C7" s="2"/>
      <c r="D7" s="20"/>
      <c r="E7" s="49"/>
      <c r="F7" s="14"/>
      <c r="G7" s="30"/>
      <c r="H7" s="30"/>
      <c r="I7" s="30"/>
      <c r="J7" s="31"/>
    </row>
    <row r="8" spans="1:10" ht="15" thickBot="1" x14ac:dyDescent="0.35">
      <c r="A8" s="6"/>
      <c r="B8" s="1"/>
      <c r="C8" s="2"/>
      <c r="D8" s="20"/>
      <c r="E8" s="34"/>
      <c r="F8" s="14"/>
      <c r="G8" s="30"/>
      <c r="H8" s="30"/>
      <c r="I8" s="30"/>
      <c r="J8" s="31"/>
    </row>
    <row r="9" spans="1:10" x14ac:dyDescent="0.3">
      <c r="A9" s="4"/>
      <c r="B9" s="10"/>
      <c r="C9" s="5"/>
      <c r="D9" s="19" t="s">
        <v>17</v>
      </c>
      <c r="E9" s="38">
        <f>SUM(E4:E8)</f>
        <v>60.84</v>
      </c>
      <c r="F9" s="24"/>
      <c r="G9" s="24">
        <f>SUM(G4:G8)</f>
        <v>546.79999999999995</v>
      </c>
      <c r="H9" s="15">
        <f>SUM(H4:H8)</f>
        <v>13.280000000000001</v>
      </c>
      <c r="I9" s="15">
        <f>SUM(I4:I8)</f>
        <v>23.560000000000002</v>
      </c>
      <c r="J9" s="26">
        <f>SUM(J4:J8)</f>
        <v>296.24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 t="s">
        <v>23</v>
      </c>
      <c r="C12" s="3"/>
      <c r="D12" s="48" t="s">
        <v>30</v>
      </c>
      <c r="E12" s="34">
        <v>10.199999999999999</v>
      </c>
      <c r="F12" s="36" t="s">
        <v>31</v>
      </c>
      <c r="G12" s="30">
        <v>96.683999999999997</v>
      </c>
      <c r="H12" s="30">
        <v>2.762</v>
      </c>
      <c r="I12" s="30">
        <v>4.9560000000000004</v>
      </c>
      <c r="J12" s="31">
        <v>11.676</v>
      </c>
    </row>
    <row r="13" spans="1:10" x14ac:dyDescent="0.3">
      <c r="A13" s="6"/>
      <c r="B13" s="1" t="s">
        <v>18</v>
      </c>
      <c r="C13" s="3"/>
      <c r="D13" s="48" t="s">
        <v>32</v>
      </c>
      <c r="E13" s="34">
        <v>28.4</v>
      </c>
      <c r="F13" s="36" t="s">
        <v>33</v>
      </c>
      <c r="G13" s="30">
        <v>211.8</v>
      </c>
      <c r="H13" s="30">
        <v>6</v>
      </c>
      <c r="I13" s="30">
        <v>19</v>
      </c>
      <c r="J13" s="31">
        <v>4.4000000000000004</v>
      </c>
    </row>
    <row r="14" spans="1:10" x14ac:dyDescent="0.3">
      <c r="A14" s="6"/>
      <c r="B14" s="1" t="s">
        <v>19</v>
      </c>
      <c r="C14" s="3"/>
      <c r="D14" s="48" t="s">
        <v>34</v>
      </c>
      <c r="E14" s="34">
        <v>5.17</v>
      </c>
      <c r="F14" s="36" t="s">
        <v>35</v>
      </c>
      <c r="G14" s="30">
        <v>116</v>
      </c>
      <c r="H14" s="30">
        <v>2.2000000000000002</v>
      </c>
      <c r="I14" s="30">
        <v>0.5</v>
      </c>
      <c r="J14" s="31">
        <v>24.9</v>
      </c>
    </row>
    <row r="15" spans="1:10" x14ac:dyDescent="0.3">
      <c r="A15" s="6"/>
      <c r="B15" s="1" t="s">
        <v>15</v>
      </c>
      <c r="C15" s="3"/>
      <c r="D15" s="48" t="s">
        <v>25</v>
      </c>
      <c r="E15" s="34">
        <v>16.5</v>
      </c>
      <c r="F15" s="36" t="s">
        <v>22</v>
      </c>
      <c r="G15" s="30">
        <v>92</v>
      </c>
      <c r="H15" s="30">
        <v>1</v>
      </c>
      <c r="I15" s="30">
        <v>0</v>
      </c>
      <c r="J15" s="31">
        <v>20</v>
      </c>
    </row>
    <row r="16" spans="1:10" x14ac:dyDescent="0.3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3">
      <c r="A17" s="6"/>
      <c r="B17" s="9"/>
      <c r="C17" s="18"/>
      <c r="D17" s="22" t="s">
        <v>17</v>
      </c>
      <c r="E17" s="41">
        <f>SUM(E12:E16)</f>
        <v>64.16</v>
      </c>
      <c r="F17" s="23"/>
      <c r="G17" s="23">
        <f>SUM(G12:G16)</f>
        <v>565.58400000000006</v>
      </c>
      <c r="H17" s="25">
        <f>SUM(H12:H16)</f>
        <v>13.522</v>
      </c>
      <c r="I17" s="25">
        <f>SUM(I12:I16)</f>
        <v>24.646000000000001</v>
      </c>
      <c r="J17" s="28">
        <f>SUM(J12:J16)</f>
        <v>72.876000000000005</v>
      </c>
    </row>
    <row r="18" spans="1:10" ht="15" thickBot="1" x14ac:dyDescent="0.35">
      <c r="A18" s="7"/>
      <c r="B18" s="8"/>
      <c r="C18" s="8"/>
      <c r="D18" s="21" t="s">
        <v>16</v>
      </c>
      <c r="E18" s="42">
        <f>E9+E17</f>
        <v>125</v>
      </c>
      <c r="F18" s="17"/>
      <c r="G18" s="37">
        <f>G9+G17</f>
        <v>1112.384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2023-03-13T05:33:44Z</dcterms:modified>
</cp:coreProperties>
</file>