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8" i="1" l="1"/>
  <c r="G15" i="1" l="1"/>
  <c r="J15" i="1"/>
  <c r="I15" i="1"/>
  <c r="H15" i="1"/>
  <c r="E15" i="1" l="1"/>
  <c r="E16" i="1" l="1"/>
  <c r="G8" i="1" l="1"/>
  <c r="G16" i="1" s="1"/>
  <c r="H8" i="1"/>
  <c r="I8" i="1"/>
  <c r="J8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<sst xmlns="http://schemas.openxmlformats.org/spreadsheetml/2006/main" count="41" uniqueCount="37">
  <si>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</si>
  <si>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</si>
  <si>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</si>
  <si>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</si>
  <si>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</si>
  <si>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</si>
  <si>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</si>
  <si>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</si>
  <si>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</si>
  <si>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</si>
  <si>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</si>
  <si>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</si>
  <si>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</si>
  <si>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</si>
  <si>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</si>
  <si>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</si>
  <si>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</si>
  <si>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</si>
  <si>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</si>
  <si>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</si>
  <si>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</si>
  <si>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</si>
  <si>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</si>
  <si>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</si>
  <si>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</si>
  <si>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1/200</t>
  </si>
  <si>
    <t>Фрукт</t>
  </si>
  <si>
    <t>10/200</t>
  </si>
  <si>
    <t>Запеканка творожная со сгущенкой</t>
  </si>
  <si>
    <t>100/28</t>
  </si>
  <si>
    <t>Какао на сгущенном молоке</t>
  </si>
  <si>
    <t>Мандарин</t>
  </si>
  <si>
    <t>1/80</t>
  </si>
  <si>
    <t>Суп картофельный с крупой, рыбой</t>
  </si>
  <si>
    <t>Жаркое по-домашнему</t>
  </si>
  <si>
    <t>25/125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</si>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</sst>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G12" sqref="G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44645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19</v>
      </c>
      <c r="C4" s="3"/>
      <c r="D4" s="23" t="s">
        <v>28</v>
      </c>
      <c r="E4" s="47">
        <v>31.65</v>
      </c>
      <c r="F4" s="48" t="s">
        <v>29</v>
      </c>
      <c r="G4" s="49">
        <v>183</v>
      </c>
      <c r="H4" s="49">
        <v>15.7</v>
      </c>
      <c r="I4" s="49">
        <v>6.3</v>
      </c>
      <c r="J4" s="50">
        <v>16</v>
      </c>
    </row>
    <row r="5" spans="1:10" ht="15" thickBot="1" x14ac:dyDescent="0.35">
      <c r="A5" s="6"/>
      <c r="B5" s="1" t="s">
        <v>14</v>
      </c>
      <c r="C5" s="3"/>
      <c r="D5" s="23" t="s">
        <v>30</v>
      </c>
      <c r="E5" s="47">
        <v>11.33</v>
      </c>
      <c r="F5" s="48" t="s">
        <v>25</v>
      </c>
      <c r="G5" s="49">
        <v>111</v>
      </c>
      <c r="H5" s="49">
        <v>4.7</v>
      </c>
      <c r="I5" s="49">
        <v>4</v>
      </c>
      <c r="J5" s="50">
        <v>14.2</v>
      </c>
    </row>
    <row r="6" spans="1:10" ht="15" thickBot="1" x14ac:dyDescent="0.35">
      <c r="A6" s="6"/>
      <c r="B6" s="1" t="s">
        <v>26</v>
      </c>
      <c r="C6" s="3"/>
      <c r="D6" s="23" t="s">
        <v>31</v>
      </c>
      <c r="E6" s="47">
        <v>9.2799999999999994</v>
      </c>
      <c r="F6" s="48" t="s">
        <v>32</v>
      </c>
      <c r="G6" s="49">
        <f>53*0.8</f>
        <v>42.400000000000006</v>
      </c>
      <c r="H6" s="49">
        <f>0.81*0.8</f>
        <v>0.64800000000000013</v>
      </c>
      <c r="I6" s="49">
        <f>31*0.8</f>
        <v>24.8</v>
      </c>
      <c r="J6" s="50">
        <f>11.54*0.8</f>
        <v>9.2319999999999993</v>
      </c>
    </row>
    <row r="7" spans="1:10" ht="15" thickBot="1" x14ac:dyDescent="0.35">
      <c r="A7" s="6"/>
      <c r="B7" s="1" t="s">
        <v>17</v>
      </c>
      <c r="C7" s="2"/>
      <c r="D7" s="21" t="s">
        <v>22</v>
      </c>
      <c r="E7" s="45">
        <v>1.17</v>
      </c>
      <c r="F7" s="15" t="s">
        <v>23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x14ac:dyDescent="0.3">
      <c r="A8" s="4"/>
      <c r="B8" s="10"/>
      <c r="C8" s="5"/>
      <c r="D8" s="20" t="s">
        <v>16</v>
      </c>
      <c r="E8" s="44">
        <f>SUM(E4:E7)</f>
        <v>53.43</v>
      </c>
      <c r="F8" s="26"/>
      <c r="G8" s="26">
        <f>SUM(G4:G7)</f>
        <v>369.13</v>
      </c>
      <c r="H8" s="16">
        <f>SUM(H4:H7)</f>
        <v>22.087999999999997</v>
      </c>
      <c r="I8" s="16">
        <f>SUM(I4:I7)</f>
        <v>35.22</v>
      </c>
      <c r="J8" s="28">
        <f>SUM(J4:J7)</f>
        <v>47.362000000000002</v>
      </c>
    </row>
    <row r="9" spans="1:10" x14ac:dyDescent="0.3">
      <c r="A9" s="6"/>
      <c r="B9" s="2"/>
      <c r="C9" s="2"/>
      <c r="D9" s="21"/>
      <c r="E9" s="36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7"/>
      <c r="F10" s="18"/>
      <c r="G10" s="18"/>
      <c r="H10" s="18"/>
      <c r="I10" s="18"/>
      <c r="J10" s="31"/>
    </row>
    <row r="11" spans="1:10" x14ac:dyDescent="0.3">
      <c r="A11" s="6"/>
      <c r="B11" s="1" t="s">
        <v>18</v>
      </c>
      <c r="C11" s="3"/>
      <c r="D11" s="23" t="s">
        <v>33</v>
      </c>
      <c r="E11" s="38">
        <v>12.38</v>
      </c>
      <c r="F11" s="40" t="s">
        <v>27</v>
      </c>
      <c r="G11" s="34">
        <v>106.4</v>
      </c>
      <c r="H11" s="34">
        <v>5.2</v>
      </c>
      <c r="I11" s="34">
        <v>0.6</v>
      </c>
      <c r="J11" s="35">
        <v>19.8</v>
      </c>
    </row>
    <row r="12" spans="1:10" x14ac:dyDescent="0.3">
      <c r="A12" s="6"/>
      <c r="B12" s="1" t="s">
        <v>19</v>
      </c>
      <c r="C12" s="3"/>
      <c r="D12" s="23" t="s">
        <v>34</v>
      </c>
      <c r="E12" s="38">
        <v>35.19</v>
      </c>
      <c r="F12" s="40" t="s">
        <v>35</v>
      </c>
      <c r="G12" s="34">
        <v>292.5</v>
      </c>
      <c r="H12" s="34">
        <v>10.5</v>
      </c>
      <c r="I12" s="34">
        <v>19.5</v>
      </c>
      <c r="J12" s="35">
        <v>3.75</v>
      </c>
    </row>
    <row r="13" spans="1:10" x14ac:dyDescent="0.3">
      <c r="A13" s="6"/>
      <c r="B13" s="1" t="s">
        <v>14</v>
      </c>
      <c r="C13" s="3"/>
      <c r="D13" s="23" t="s">
        <v>36</v>
      </c>
      <c r="E13" s="38">
        <v>14</v>
      </c>
      <c r="F13" s="40" t="s">
        <v>25</v>
      </c>
      <c r="G13" s="34">
        <v>92</v>
      </c>
      <c r="H13" s="34">
        <v>1</v>
      </c>
      <c r="I13" s="34">
        <v>0</v>
      </c>
      <c r="J13" s="35">
        <v>20</v>
      </c>
    </row>
    <row r="14" spans="1:10" x14ac:dyDescent="0.3">
      <c r="A14" s="6"/>
      <c r="B14" s="1" t="s">
        <v>20</v>
      </c>
      <c r="C14" s="2"/>
      <c r="D14" s="21" t="s">
        <v>21</v>
      </c>
      <c r="E14" s="38">
        <v>2</v>
      </c>
      <c r="F14" s="46" t="s">
        <v>24</v>
      </c>
      <c r="G14" s="39">
        <v>49.1</v>
      </c>
      <c r="H14" s="17">
        <v>1.56</v>
      </c>
      <c r="I14" s="17">
        <v>0.19</v>
      </c>
      <c r="J14" s="29">
        <v>11.9</v>
      </c>
    </row>
    <row r="15" spans="1:10" x14ac:dyDescent="0.3">
      <c r="A15" s="6"/>
      <c r="B15" s="9"/>
      <c r="C15" s="19"/>
      <c r="D15" s="24" t="s">
        <v>16</v>
      </c>
      <c r="E15" s="43">
        <f>SUM(E11:E14)</f>
        <v>63.57</v>
      </c>
      <c r="F15" s="25"/>
      <c r="G15" s="25">
        <f>SUM(G11:G14)</f>
        <v>540</v>
      </c>
      <c r="H15" s="27">
        <f>SUM(H11:H14)</f>
        <v>18.259999999999998</v>
      </c>
      <c r="I15" s="27">
        <f>SUM(I11:I14)</f>
        <v>20.290000000000003</v>
      </c>
      <c r="J15" s="30">
        <f>SUM(J11:J14)</f>
        <v>55.449999999999996</v>
      </c>
    </row>
    <row r="16" spans="1:10" ht="15" thickBot="1" x14ac:dyDescent="0.35">
      <c r="A16" s="7"/>
      <c r="B16" s="8"/>
      <c r="C16" s="8"/>
      <c r="D16" s="22" t="s">
        <v>15</v>
      </c>
      <c r="E16" s="41">
        <f>E8+E15</f>
        <v>117</v>
      </c>
      <c r="F16" s="18"/>
      <c r="G16" s="42">
        <f>G8+G15</f>
        <v>909.13</v>
      </c>
      <c r="H16" s="18"/>
      <c r="I16" s="18"/>
      <c r="J16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2022-03-22T06:05:02Z</dcterms:modified>
</cp:coreProperties>
</file>