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<sst xmlns="http://schemas.openxmlformats.org/spreadsheetml/2006/main" count="42" uniqueCount="38">
  <si>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</si>
  <si>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</si>
  <si>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</si>
  <si>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</si>
  <si>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</si>
  <si>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</si>
  <si>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</si>
  <si>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</si>
  <si>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</si>
  <si>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</si>
  <si>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</si>
  <si>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</si>
  <si>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</si>
  <si>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</si>
  <si>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</si>
  <si>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</si>
  <si>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</si>
  <si>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</si>
  <si>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</si>
  <si>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</si>
  <si>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</si>
  <si>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</si>
  <si>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</si>
  <si>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</si>
  <si>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</si>
  <si>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</si>
  <si>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</si>
  <si>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</si>
  <si>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Запеканка творожная со сгущенкой</t>
  </si>
  <si>
    <t>Какао с молоком</t>
  </si>
  <si>
    <t>Яблоко</t>
  </si>
  <si>
    <t>1/151</t>
  </si>
  <si>
    <t>100/34</t>
  </si>
  <si>
    <t>Щи из свежей капусты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</si>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</sst>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28</v>
      </c>
      <c r="E4" s="48">
        <v>32.99</v>
      </c>
      <c r="F4" s="44" t="s">
        <v>32</v>
      </c>
      <c r="G4" s="50">
        <v>183</v>
      </c>
      <c r="H4" s="50">
        <v>15.7</v>
      </c>
      <c r="I4" s="50">
        <v>6.3</v>
      </c>
      <c r="J4" s="51">
        <v>16</v>
      </c>
    </row>
    <row r="5" spans="1:10" ht="15" thickBot="1" x14ac:dyDescent="0.35">
      <c r="A5" s="6"/>
      <c r="B5" s="1" t="s">
        <v>15</v>
      </c>
      <c r="C5" s="3"/>
      <c r="D5" s="23" t="s">
        <v>29</v>
      </c>
      <c r="E5" s="48">
        <v>10.86</v>
      </c>
      <c r="F5" s="49" t="s">
        <v>18</v>
      </c>
      <c r="G5" s="50">
        <v>111</v>
      </c>
      <c r="H5" s="50">
        <v>4.7</v>
      </c>
      <c r="I5" s="50">
        <v>4</v>
      </c>
      <c r="J5" s="51">
        <v>14.2</v>
      </c>
    </row>
    <row r="6" spans="1:10" ht="15" thickBot="1" x14ac:dyDescent="0.35">
      <c r="A6" s="6"/>
      <c r="B6" s="1" t="s">
        <v>27</v>
      </c>
      <c r="C6" s="2"/>
      <c r="D6" s="21" t="s">
        <v>30</v>
      </c>
      <c r="E6" s="46">
        <v>14.57</v>
      </c>
      <c r="F6" s="15" t="s">
        <v>31</v>
      </c>
      <c r="G6" s="32">
        <f>47*1.51</f>
        <v>70.97</v>
      </c>
      <c r="H6" s="32">
        <f>0.41*1.51</f>
        <v>0.61909999999999998</v>
      </c>
      <c r="I6" s="32">
        <f>0.4*1.51</f>
        <v>0.60400000000000009</v>
      </c>
      <c r="J6" s="33">
        <f>9.8*1.51</f>
        <v>14.798000000000002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6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5">
        <f>SUM(E4:E7)</f>
        <v>59.59</v>
      </c>
      <c r="F8" s="26"/>
      <c r="G8" s="26">
        <f>SUM(G4:G7)</f>
        <v>397.70000000000005</v>
      </c>
      <c r="H8" s="16">
        <f>SUM(H4:H7)</f>
        <v>22.059099999999997</v>
      </c>
      <c r="I8" s="16">
        <f>SUM(I4:I7)</f>
        <v>11.023999999999999</v>
      </c>
      <c r="J8" s="28">
        <f>SUM(J4:J7)</f>
        <v>52.928000000000004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20</v>
      </c>
      <c r="C11" s="3"/>
      <c r="D11" s="23" t="s">
        <v>33</v>
      </c>
      <c r="E11" s="38">
        <v>9.3699999999999992</v>
      </c>
      <c r="F11" s="40" t="s">
        <v>34</v>
      </c>
      <c r="G11" s="34">
        <v>71.84</v>
      </c>
      <c r="H11" s="34">
        <v>1.6</v>
      </c>
      <c r="I11" s="34">
        <v>8.08</v>
      </c>
      <c r="J11" s="35">
        <v>6.64</v>
      </c>
    </row>
    <row r="12" spans="1:10" x14ac:dyDescent="0.3">
      <c r="A12" s="6"/>
      <c r="B12" s="1" t="s">
        <v>21</v>
      </c>
      <c r="C12" s="3"/>
      <c r="D12" s="23" t="s">
        <v>35</v>
      </c>
      <c r="E12" s="38">
        <v>32.04</v>
      </c>
      <c r="F12" s="40" t="s">
        <v>36</v>
      </c>
      <c r="G12" s="34">
        <f>224/200*150</f>
        <v>168.00000000000003</v>
      </c>
      <c r="H12" s="34">
        <f>14.6/200*150</f>
        <v>10.95</v>
      </c>
      <c r="I12" s="34">
        <f>4.7/200*150</f>
        <v>3.5249999999999999</v>
      </c>
      <c r="J12" s="35">
        <f>30.8/200*150</f>
        <v>23.1</v>
      </c>
    </row>
    <row r="13" spans="1:10" x14ac:dyDescent="0.3">
      <c r="A13" s="6"/>
      <c r="B13" s="1" t="s">
        <v>15</v>
      </c>
      <c r="C13" s="3"/>
      <c r="D13" s="23" t="s">
        <v>37</v>
      </c>
      <c r="E13" s="38">
        <v>14</v>
      </c>
      <c r="F13" s="40" t="s">
        <v>18</v>
      </c>
      <c r="G13" s="34">
        <v>92</v>
      </c>
      <c r="H13" s="34">
        <v>1</v>
      </c>
      <c r="I13" s="34">
        <v>0</v>
      </c>
      <c r="J13" s="35">
        <v>20</v>
      </c>
    </row>
    <row r="14" spans="1:10" x14ac:dyDescent="0.3">
      <c r="A14" s="6"/>
      <c r="B14" s="1" t="s">
        <v>22</v>
      </c>
      <c r="C14" s="2"/>
      <c r="D14" s="21" t="s">
        <v>23</v>
      </c>
      <c r="E14" s="38">
        <v>2</v>
      </c>
      <c r="F14" s="47" t="s">
        <v>26</v>
      </c>
      <c r="G14" s="39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3">
        <f>SUM(E11:E14)</f>
        <v>57.41</v>
      </c>
      <c r="F15" s="25"/>
      <c r="G15" s="25">
        <f>SUM(G11:G14)</f>
        <v>380.94000000000005</v>
      </c>
      <c r="H15" s="27">
        <f>SUM(H11:H14)</f>
        <v>15.11</v>
      </c>
      <c r="I15" s="27">
        <f>SUM(I11:I14)</f>
        <v>11.795</v>
      </c>
      <c r="J15" s="30">
        <f>SUM(J11:J14)</f>
        <v>61.64</v>
      </c>
    </row>
    <row r="16" spans="1:10" ht="15" thickBot="1" x14ac:dyDescent="0.35">
      <c r="A16" s="7"/>
      <c r="B16" s="8"/>
      <c r="C16" s="8"/>
      <c r="D16" s="22" t="s">
        <v>16</v>
      </c>
      <c r="E16" s="41">
        <f>E8+E15</f>
        <v>117</v>
      </c>
      <c r="F16" s="18"/>
      <c r="G16" s="42">
        <f>G8+G15</f>
        <v>778.6400000000001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2022-02-25T06:52:04Z</dcterms:modified>
</cp:coreProperties>
</file>