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<sst xmlns="http://schemas.openxmlformats.org/spreadsheetml/2006/main" count="47" uniqueCount="43">
  <si>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</si>
  <si>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</si>
  <si>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</si>
  <si>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</si>
  <si>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</si>
  <si>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</si>
  <si>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</si>
  <si>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</si>
  <si>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</si>
  <si>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</si>
  <si>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</si>
  <si>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</si>
  <si>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</si>
  <si>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</si>
  <si>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</si>
  <si>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</si>
  <si>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</si>
  <si>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</si>
  <si>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</si>
  <si>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</si>
  <si>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</si>
  <si>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</si>
  <si>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</si>
  <si>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</si>
  <si>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</si>
  <si>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</si>
  <si>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</si>
  <si>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</si>
  <si>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Кондитерка</t>
  </si>
  <si>
    <t>200/10</t>
  </si>
  <si>
    <t>Каша молочная рисовая с маслом</t>
  </si>
  <si>
    <t>200/15</t>
  </si>
  <si>
    <t>Напиток кофейный</t>
  </si>
  <si>
    <t>Йогурт "БИО"</t>
  </si>
  <si>
    <t>1/125</t>
  </si>
  <si>
    <t>Огурец свежий</t>
  </si>
  <si>
    <t>2/32</t>
  </si>
  <si>
    <t>Суп крестьянский со сметаной</t>
  </si>
  <si>
    <t>Птица, тушенная в соусе сметанном</t>
  </si>
  <si>
    <t>50/50</t>
  </si>
  <si>
    <t>Греча рассыпчатая</t>
  </si>
  <si>
    <t>1/100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</si>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</sst>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30</v>
      </c>
      <c r="E4" s="47">
        <v>16.309999999999999</v>
      </c>
      <c r="F4" s="46" t="s">
        <v>31</v>
      </c>
      <c r="G4" s="36">
        <v>320</v>
      </c>
      <c r="H4" s="36">
        <v>6.4</v>
      </c>
      <c r="I4" s="36">
        <v>14.467000000000001</v>
      </c>
      <c r="J4" s="37">
        <v>23.466999999999999</v>
      </c>
    </row>
    <row r="5" spans="1:10" ht="15" thickBot="1" x14ac:dyDescent="0.35">
      <c r="A5" s="6"/>
      <c r="B5" s="1" t="s">
        <v>15</v>
      </c>
      <c r="C5" s="2"/>
      <c r="D5" s="21" t="s">
        <v>32</v>
      </c>
      <c r="E5" s="49">
        <v>8.2100000000000009</v>
      </c>
      <c r="F5" s="15" t="s">
        <v>18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28</v>
      </c>
      <c r="C6" s="2"/>
      <c r="D6" s="21" t="s">
        <v>33</v>
      </c>
      <c r="E6" s="49">
        <v>28</v>
      </c>
      <c r="F6" s="15" t="s">
        <v>34</v>
      </c>
      <c r="G6" s="32">
        <v>58.5</v>
      </c>
      <c r="H6" s="32">
        <v>3.5</v>
      </c>
      <c r="I6" s="32">
        <v>2.9</v>
      </c>
      <c r="J6" s="33">
        <v>4.5999999999999996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53.69</v>
      </c>
      <c r="F8" s="26"/>
      <c r="G8" s="26">
        <f>SUM(G4:G7)</f>
        <v>492.23</v>
      </c>
      <c r="H8" s="16">
        <f>SUM(H4:H7)</f>
        <v>13.64</v>
      </c>
      <c r="I8" s="16">
        <f>SUM(I4:I7)</f>
        <v>20.087</v>
      </c>
      <c r="J8" s="28">
        <f>SUM(J4:J7)</f>
        <v>47.597000000000001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23" t="s">
        <v>35</v>
      </c>
      <c r="E11" s="40">
        <v>12.66</v>
      </c>
      <c r="F11" s="42" t="s">
        <v>36</v>
      </c>
      <c r="G11" s="34">
        <f>15/100*64</f>
        <v>9.6</v>
      </c>
      <c r="H11" s="34">
        <f>0.8/100*64</f>
        <v>0.51200000000000001</v>
      </c>
      <c r="I11" s="34">
        <f>0.1/100*64</f>
        <v>6.4000000000000001E-2</v>
      </c>
      <c r="J11" s="35">
        <f>2.8/100*64</f>
        <v>1.7919999999999998</v>
      </c>
    </row>
    <row r="12" spans="1:10" x14ac:dyDescent="0.3">
      <c r="A12" s="6"/>
      <c r="B12" s="1" t="s">
        <v>20</v>
      </c>
      <c r="C12" s="3"/>
      <c r="D12" s="23" t="s">
        <v>37</v>
      </c>
      <c r="E12" s="40">
        <v>8.2899999999999991</v>
      </c>
      <c r="F12" s="42" t="s">
        <v>29</v>
      </c>
      <c r="G12" s="34">
        <v>75.2</v>
      </c>
      <c r="H12" s="34">
        <v>1.8</v>
      </c>
      <c r="I12" s="34">
        <v>4</v>
      </c>
      <c r="J12" s="35">
        <v>8.4</v>
      </c>
    </row>
    <row r="13" spans="1:10" x14ac:dyDescent="0.3">
      <c r="A13" s="6"/>
      <c r="B13" s="1" t="s">
        <v>21</v>
      </c>
      <c r="C13" s="3"/>
      <c r="D13" s="23" t="s">
        <v>38</v>
      </c>
      <c r="E13" s="40">
        <v>25.89</v>
      </c>
      <c r="F13" s="42" t="s">
        <v>39</v>
      </c>
      <c r="G13" s="34">
        <v>143.79</v>
      </c>
      <c r="H13" s="34">
        <v>6.94</v>
      </c>
      <c r="I13" s="34">
        <v>10.8</v>
      </c>
      <c r="J13" s="35">
        <v>5.01</v>
      </c>
    </row>
    <row r="14" spans="1:10" x14ac:dyDescent="0.3">
      <c r="A14" s="6"/>
      <c r="B14" s="1"/>
      <c r="C14" s="3"/>
      <c r="D14" s="23" t="s">
        <v>40</v>
      </c>
      <c r="E14" s="40">
        <v>6.31</v>
      </c>
      <c r="F14" s="42" t="s">
        <v>41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15</v>
      </c>
      <c r="C15" s="3"/>
      <c r="D15" s="23" t="s">
        <v>42</v>
      </c>
      <c r="E15" s="40">
        <v>8.16</v>
      </c>
      <c r="F15" s="42" t="s">
        <v>18</v>
      </c>
      <c r="G15" s="32">
        <v>61.2</v>
      </c>
      <c r="H15" s="32">
        <v>0.2</v>
      </c>
      <c r="I15" s="32">
        <v>0</v>
      </c>
      <c r="J15" s="33">
        <v>14.8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</v>
      </c>
      <c r="F16" s="50" t="s">
        <v>27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63.31</v>
      </c>
      <c r="F17" s="25"/>
      <c r="G17" s="25">
        <f>SUM(G11:G16)</f>
        <v>517.5569999999999</v>
      </c>
      <c r="H17" s="27">
        <f>SUM(H11:H16)</f>
        <v>16.744999999999997</v>
      </c>
      <c r="I17" s="27">
        <f>SUM(I11:I16)</f>
        <v>20.254000000000001</v>
      </c>
      <c r="J17" s="30">
        <f>SUM(J11:J16)</f>
        <v>69.102000000000004</v>
      </c>
    </row>
    <row r="18" spans="1:10" ht="15" thickBot="1" x14ac:dyDescent="0.35">
      <c r="A18" s="7"/>
      <c r="B18" s="8"/>
      <c r="C18" s="8"/>
      <c r="D18" s="22" t="s">
        <v>16</v>
      </c>
      <c r="E18" s="43">
        <f>E8+E17</f>
        <v>117</v>
      </c>
      <c r="F18" s="18"/>
      <c r="G18" s="44">
        <f>G8+G17</f>
        <v>1009.7869999999999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2022-01-19T06:57:07Z</dcterms:modified>
</cp:coreProperties>
</file>