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G16" i="1" l="1"/>
  <c r="J16" i="1"/>
  <c r="I16" i="1"/>
  <c r="H16" i="1"/>
  <c r="E16" i="1" l="1"/>
  <c r="E8" i="1" l="1"/>
  <c r="E17" i="1" s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<sst xmlns="http://schemas.openxmlformats.org/spreadsheetml/2006/main" count="46" uniqueCount="43">
  <si>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</si>
  <si>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</si>
  <si>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</si>
  <si>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</si>
  <si>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</si>
  <si>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</si>
  <si>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</si>
  <si>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</si>
  <si>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</si>
  <si>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</si>
  <si>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</si>
  <si>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</si>
  <si>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</si>
  <si>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</si>
  <si>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</si>
  <si>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</si>
  <si>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</si>
  <si>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</si>
  <si>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</si>
  <si>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</si>
  <si>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</si>
  <si>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</si>
  <si>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</si>
  <si>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</si>
  <si>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</si>
  <si>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Чай с сахаром, лимоном</t>
  </si>
  <si>
    <t>200/7</t>
  </si>
  <si>
    <t>2 блюда</t>
  </si>
  <si>
    <t>Молочка</t>
  </si>
  <si>
    <t>Блинчики с вишней, маслом</t>
  </si>
  <si>
    <t>2/64/9</t>
  </si>
  <si>
    <t>Коктейль молочный</t>
  </si>
  <si>
    <t>Мармелад "Фрутляндия"</t>
  </si>
  <si>
    <t>1/18</t>
  </si>
  <si>
    <t>Щи из свежей капусты со сметаной</t>
  </si>
  <si>
    <t>200/10</t>
  </si>
  <si>
    <t>Плов из свинины</t>
  </si>
  <si>
    <t>50/100</t>
  </si>
  <si>
    <t>Огурец свежий</t>
  </si>
  <si>
    <t>1/45</t>
  </si>
  <si>
    <t>Компот из вишни</t>
  </si>
  <si>
    <t>Закуска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</si>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</sst>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44481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27</v>
      </c>
      <c r="C4" s="5"/>
      <c r="D4" s="20" t="s">
        <v>29</v>
      </c>
      <c r="E4" s="43">
        <v>23.4</v>
      </c>
      <c r="F4" s="51" t="s">
        <v>30</v>
      </c>
      <c r="G4" s="38">
        <v>260</v>
      </c>
      <c r="H4" s="38">
        <v>5.5</v>
      </c>
      <c r="I4" s="38">
        <v>11</v>
      </c>
      <c r="J4" s="39">
        <v>34</v>
      </c>
    </row>
    <row r="5" spans="1:10" ht="15" thickBot="1" x14ac:dyDescent="0.35">
      <c r="A5" s="6"/>
      <c r="B5" s="1" t="s">
        <v>17</v>
      </c>
      <c r="C5" s="2"/>
      <c r="D5" s="21" t="s">
        <v>25</v>
      </c>
      <c r="E5" s="43">
        <v>2</v>
      </c>
      <c r="F5" s="17" t="s">
        <v>26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28</v>
      </c>
      <c r="C6" s="2"/>
      <c r="D6" s="21" t="s">
        <v>31</v>
      </c>
      <c r="E6" s="43">
        <v>25</v>
      </c>
      <c r="F6" s="15" t="s">
        <v>19</v>
      </c>
      <c r="G6" s="32">
        <v>193.2</v>
      </c>
      <c r="H6" s="32">
        <v>5.8</v>
      </c>
      <c r="I6" s="32">
        <v>8.6</v>
      </c>
      <c r="J6" s="33">
        <v>250</v>
      </c>
    </row>
    <row r="7" spans="1:10" ht="15" thickBot="1" x14ac:dyDescent="0.35">
      <c r="A7" s="7"/>
      <c r="B7" s="1" t="s">
        <v>42</v>
      </c>
      <c r="C7" s="8"/>
      <c r="D7" s="22" t="s">
        <v>32</v>
      </c>
      <c r="E7" s="43">
        <v>3.6</v>
      </c>
      <c r="F7" s="42" t="s">
        <v>33</v>
      </c>
      <c r="G7" s="18">
        <v>2.9159999999999999</v>
      </c>
      <c r="H7" s="18">
        <v>0</v>
      </c>
      <c r="I7" s="18">
        <v>0</v>
      </c>
      <c r="J7" s="31">
        <v>0.72</v>
      </c>
    </row>
    <row r="8" spans="1:10" x14ac:dyDescent="0.3">
      <c r="A8" s="4"/>
      <c r="B8" s="10"/>
      <c r="C8" s="5"/>
      <c r="D8" s="20" t="s">
        <v>22</v>
      </c>
      <c r="E8" s="49">
        <f>SUM(E4:E7)</f>
        <v>54</v>
      </c>
      <c r="F8" s="26"/>
      <c r="G8" s="26">
        <f>SUM(G4:G7)</f>
        <v>487.11599999999999</v>
      </c>
      <c r="H8" s="16">
        <f>SUM(H4:H7)</f>
        <v>11.6</v>
      </c>
      <c r="I8" s="16">
        <f>SUM(I4:I7)</f>
        <v>19.7</v>
      </c>
      <c r="J8" s="28">
        <f>SUM(J4:J7)</f>
        <v>292.02000000000004</v>
      </c>
    </row>
    <row r="9" spans="1:10" x14ac:dyDescent="0.3">
      <c r="A9" s="6"/>
      <c r="B9" s="2"/>
      <c r="C9" s="2"/>
      <c r="D9" s="21"/>
      <c r="E9" s="40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41"/>
      <c r="F10" s="18"/>
      <c r="G10" s="18"/>
      <c r="H10" s="18"/>
      <c r="I10" s="18"/>
      <c r="J10" s="31"/>
    </row>
    <row r="11" spans="1:10" x14ac:dyDescent="0.3">
      <c r="A11" s="6" t="s">
        <v>11</v>
      </c>
      <c r="B11" s="1" t="s">
        <v>23</v>
      </c>
      <c r="C11" s="3"/>
      <c r="D11" s="23" t="s">
        <v>34</v>
      </c>
      <c r="E11" s="44">
        <v>8.09</v>
      </c>
      <c r="F11" s="46" t="s">
        <v>35</v>
      </c>
      <c r="G11" s="36">
        <v>71.84</v>
      </c>
      <c r="H11" s="36">
        <v>1.6</v>
      </c>
      <c r="I11" s="36">
        <v>8.08</v>
      </c>
      <c r="J11" s="37">
        <v>6.64</v>
      </c>
    </row>
    <row r="12" spans="1:10" x14ac:dyDescent="0.3">
      <c r="A12" s="6"/>
      <c r="B12" s="1" t="s">
        <v>16</v>
      </c>
      <c r="C12" s="2"/>
      <c r="D12" s="21" t="s">
        <v>36</v>
      </c>
      <c r="E12" s="44">
        <v>28.82</v>
      </c>
      <c r="F12" s="15" t="s">
        <v>37</v>
      </c>
      <c r="G12" s="34">
        <v>192</v>
      </c>
      <c r="H12" s="34">
        <v>14.78</v>
      </c>
      <c r="I12" s="34">
        <v>3.53</v>
      </c>
      <c r="J12" s="35">
        <v>25.35</v>
      </c>
    </row>
    <row r="13" spans="1:10" x14ac:dyDescent="0.3">
      <c r="A13" s="6"/>
      <c r="B13" s="1" t="s">
        <v>41</v>
      </c>
      <c r="C13" s="2"/>
      <c r="D13" s="21" t="s">
        <v>38</v>
      </c>
      <c r="E13" s="44">
        <v>5.92</v>
      </c>
      <c r="F13" s="15" t="s">
        <v>39</v>
      </c>
      <c r="G13" s="34">
        <f>15/100*45</f>
        <v>6.75</v>
      </c>
      <c r="H13" s="34">
        <f>0.8/100*45</f>
        <v>0.36</v>
      </c>
      <c r="I13" s="34">
        <f>0.1/100*45</f>
        <v>4.4999999999999998E-2</v>
      </c>
      <c r="J13" s="35">
        <f>2.8/100*45</f>
        <v>1.2599999999999998</v>
      </c>
    </row>
    <row r="14" spans="1:10" x14ac:dyDescent="0.3">
      <c r="A14" s="6"/>
      <c r="B14" s="1" t="s">
        <v>17</v>
      </c>
      <c r="C14" s="2"/>
      <c r="D14" s="21" t="s">
        <v>40</v>
      </c>
      <c r="E14" s="44">
        <v>8.83</v>
      </c>
      <c r="F14" s="15" t="s">
        <v>19</v>
      </c>
      <c r="G14" s="34">
        <v>107</v>
      </c>
      <c r="H14" s="34">
        <v>0.6</v>
      </c>
      <c r="I14" s="34">
        <v>0.2</v>
      </c>
      <c r="J14" s="35">
        <v>27.4</v>
      </c>
    </row>
    <row r="15" spans="1:10" x14ac:dyDescent="0.3">
      <c r="A15" s="6"/>
      <c r="B15" s="1" t="s">
        <v>24</v>
      </c>
      <c r="C15" s="2"/>
      <c r="D15" s="21" t="s">
        <v>20</v>
      </c>
      <c r="E15" s="44">
        <v>2.34</v>
      </c>
      <c r="F15" s="45" t="s">
        <v>21</v>
      </c>
      <c r="G15" s="45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22</v>
      </c>
      <c r="E16" s="50">
        <f>SUM(E11:E15)</f>
        <v>54</v>
      </c>
      <c r="F16" s="25"/>
      <c r="G16" s="25">
        <f>SUM(G11:G15)</f>
        <v>426.69000000000005</v>
      </c>
      <c r="H16" s="27">
        <f>SUM(H11:H15)</f>
        <v>18.899999999999999</v>
      </c>
      <c r="I16" s="27">
        <f>SUM(I11:I15)</f>
        <v>12.044999999999998</v>
      </c>
      <c r="J16" s="30">
        <f>SUM(J11:J15)</f>
        <v>72.55</v>
      </c>
    </row>
    <row r="17" spans="1:10" ht="15" thickBot="1" x14ac:dyDescent="0.35">
      <c r="A17" s="7"/>
      <c r="B17" s="8"/>
      <c r="C17" s="8"/>
      <c r="D17" s="22" t="s">
        <v>18</v>
      </c>
      <c r="E17" s="47">
        <f>E8+E16</f>
        <v>108</v>
      </c>
      <c r="F17" s="18"/>
      <c r="G17" s="48">
        <f>G8+G16</f>
        <v>913.80600000000004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2021-10-11T06:33:46Z</dcterms:modified>
</cp:coreProperties>
</file>